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<sst xmlns="http://schemas.openxmlformats.org/spreadsheetml/2006/main" count="52" uniqueCount="50">
  <si>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r>
      <t>Název příspěvkové organizace: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Mateřská škola Nový Hrádek</t>
    </r>
  </si>
  <si>
    <t xml:space="preserve"> </t>
  </si>
  <si>
    <t>Rozpočet</t>
  </si>
  <si>
    <t xml:space="preserve">Druh </t>
  </si>
  <si>
    <t>Příjmy</t>
  </si>
  <si>
    <t>Neinvestiční prostředky od rodičů</t>
  </si>
  <si>
    <t>Úroky z BÚ</t>
  </si>
  <si>
    <t>Příjmy celkem</t>
  </si>
  <si>
    <t>Výdaje</t>
  </si>
  <si>
    <t>501 Spotřeba materiálu</t>
  </si>
  <si>
    <t>Majetek do 3 000 Kč</t>
  </si>
  <si>
    <t>Majetek nad 3 000 Kč</t>
  </si>
  <si>
    <t>501 31-61</t>
  </si>
  <si>
    <t>501 70-75</t>
  </si>
  <si>
    <t>Materiál,prádlo</t>
  </si>
  <si>
    <t>501 Spotřeba materiálu celkem</t>
  </si>
  <si>
    <t>502 Spotřeba energie</t>
  </si>
  <si>
    <t>El.energie</t>
  </si>
  <si>
    <t>Vodné</t>
  </si>
  <si>
    <t>502 Spotřeba energie celkem</t>
  </si>
  <si>
    <t xml:space="preserve">Opravy a udržování </t>
  </si>
  <si>
    <t>511 300</t>
  </si>
  <si>
    <t>Opravy a udržování budovy,majetku</t>
  </si>
  <si>
    <t>511 40-70</t>
  </si>
  <si>
    <t>Revize výtahu, el.spotřebičů</t>
  </si>
  <si>
    <t>Opravy a udržování celkem</t>
  </si>
  <si>
    <t xml:space="preserve">518 Ostatní služby </t>
  </si>
  <si>
    <t>518 10-82</t>
  </si>
  <si>
    <t>518 Ostatní služby celkem</t>
  </si>
  <si>
    <t>521 10</t>
  </si>
  <si>
    <t>521 Mzdové náklady celkem</t>
  </si>
  <si>
    <t>524 Soc.+ zdrav.pojištění</t>
  </si>
  <si>
    <t>549 30</t>
  </si>
  <si>
    <t>Pojištění Kooperativa</t>
  </si>
  <si>
    <t>524 a 527 celkem</t>
  </si>
  <si>
    <t>VÝDAJE CELKEM</t>
  </si>
  <si>
    <t>ROZDÍL - PŘÍSPĚVEK</t>
  </si>
  <si>
    <t xml:space="preserve">  </t>
  </si>
  <si>
    <t>Vyhotovila: Monika Čermáková</t>
  </si>
  <si>
    <t>Schválil:     Mgr. Soňa Brázdilová</t>
  </si>
  <si>
    <t>výdaje ze státního rozpočtu</t>
  </si>
  <si>
    <t>příjmy ze státního rozpočtu (odhad)</t>
  </si>
  <si>
    <t>Materiál úklid, výtv., kanc., údržba</t>
  </si>
  <si>
    <t>2% z HM odvod do FKSP</t>
  </si>
  <si>
    <t>Sejmuto z úřední desky dne                              Sejmuto z el. Úřední desky dne</t>
  </si>
  <si>
    <t>V Novém Hrádku 15.11.2018</t>
  </si>
  <si>
    <t>Služby počítač,poštovné,tel.poplatky,praní prádla,GDPR</t>
  </si>
  <si>
    <t>Návrh rozpočtu na rok 2019 v Kč součást mateřská škola</t>
  </si>
  <si>
    <r>
      <t>mzdové nákl.MŠ Obec</t>
    </r>
    <r>
      <rPr>
        <b/>
        <sz val="11"/>
        <rFont val="Arial CE"/>
        <family val="2"/>
      </rPr>
      <t xml:space="preserve"> 80% z 135 000</t>
    </r>
  </si>
  <si>
    <t>Vyvěšeno na úřední desce dne 11.12.2018           Vyvěšeno na el. Úřední desce 11.12.2018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</si>
</sst>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3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164" fontId="0" fillId="0" borderId="18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4" fillId="0" borderId="23" xfId="0" applyFont="1" applyBorder="1" applyAlignment="1">
      <alignment/>
    </xf>
    <xf numFmtId="0" fontId="5" fillId="0" borderId="14" xfId="0" applyFont="1" applyBorder="1" applyAlignment="1">
      <alignment/>
    </xf>
    <xf numFmtId="164" fontId="0" fillId="0" borderId="22" xfId="0" applyNumberFormat="1" applyBorder="1" applyAlignment="1">
      <alignment/>
    </xf>
    <xf numFmtId="0" fontId="5" fillId="0" borderId="16" xfId="0" applyFont="1" applyBorder="1" applyAlignment="1">
      <alignment/>
    </xf>
    <xf numFmtId="164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164" fontId="0" fillId="0" borderId="26" xfId="0" applyNumberFormat="1" applyBorder="1" applyAlignment="1">
      <alignment/>
    </xf>
    <xf numFmtId="0" fontId="4" fillId="34" borderId="27" xfId="0" applyFont="1" applyFill="1" applyBorder="1" applyAlignment="1">
      <alignment/>
    </xf>
    <xf numFmtId="0" fontId="0" fillId="34" borderId="21" xfId="0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8" xfId="0" applyBorder="1" applyAlignment="1">
      <alignment/>
    </xf>
    <xf numFmtId="164" fontId="4" fillId="0" borderId="2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34" borderId="32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164" fontId="0" fillId="0" borderId="12" xfId="0" applyNumberFormat="1" applyBorder="1" applyAlignment="1">
      <alignment/>
    </xf>
    <xf numFmtId="0" fontId="5" fillId="0" borderId="13" xfId="0" applyFont="1" applyBorder="1" applyAlignment="1">
      <alignment horizontal="left"/>
    </xf>
    <xf numFmtId="0" fontId="0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164" fontId="0" fillId="34" borderId="26" xfId="0" applyNumberForma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164" fontId="8" fillId="33" borderId="37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4" borderId="37" xfId="0" applyFill="1" applyBorder="1" applyAlignment="1">
      <alignment/>
    </xf>
    <xf numFmtId="164" fontId="0" fillId="34" borderId="37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4" fillId="35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4" fillId="0" borderId="20" xfId="0" applyFont="1" applyBorder="1" applyAlignment="1">
      <alignment horizontal="left"/>
    </xf>
    <xf numFmtId="0" fontId="4" fillId="34" borderId="21" xfId="0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4">
      <selection activeCell="C36" sqref="C36"/>
    </sheetView>
  </sheetViews>
  <sheetFormatPr defaultColWidth="11.57421875" defaultRowHeight="12.75"/>
  <cols>
    <col min="1" max="1" width="18.140625" style="0" customWidth="1"/>
    <col min="2" max="2" width="47.140625" style="0" customWidth="1"/>
    <col min="3" max="4" width="14.421875" style="0" customWidth="1"/>
    <col min="5" max="5" width="15.7109375" style="0" customWidth="1"/>
  </cols>
  <sheetData>
    <row r="1" spans="1:2" ht="15.75">
      <c r="A1" s="1" t="s">
        <v>0</v>
      </c>
      <c r="B1" s="2"/>
    </row>
    <row r="2" spans="1:2" ht="15.75">
      <c r="A2" s="3" t="s">
        <v>47</v>
      </c>
      <c r="B2" s="3"/>
    </row>
    <row r="3" spans="1:4" ht="12.75">
      <c r="A3" s="4"/>
      <c r="B3" s="5" t="s">
        <v>1</v>
      </c>
      <c r="C3" s="6" t="s">
        <v>2</v>
      </c>
      <c r="D3" s="7"/>
    </row>
    <row r="4" spans="1:4" ht="12.75">
      <c r="A4" s="4"/>
      <c r="B4" s="8" t="s">
        <v>3</v>
      </c>
      <c r="C4" s="6"/>
      <c r="D4" s="7"/>
    </row>
    <row r="5" spans="1:3" ht="12.75">
      <c r="A5" s="9" t="s">
        <v>4</v>
      </c>
      <c r="B5" s="10"/>
      <c r="C5" s="11"/>
    </row>
    <row r="6" spans="1:3" ht="12.75">
      <c r="A6" s="12">
        <v>602400</v>
      </c>
      <c r="B6" s="13" t="s">
        <v>5</v>
      </c>
      <c r="C6" s="14">
        <v>64000</v>
      </c>
    </row>
    <row r="7" ht="12.75" hidden="1">
      <c r="A7" s="12"/>
    </row>
    <row r="8" spans="1:3" ht="12.75">
      <c r="A8" s="15">
        <v>662300</v>
      </c>
      <c r="B8" s="16" t="s">
        <v>6</v>
      </c>
      <c r="C8" s="17">
        <v>1250</v>
      </c>
    </row>
    <row r="9" spans="1:3" ht="12.75">
      <c r="A9" s="18" t="s">
        <v>7</v>
      </c>
      <c r="B9" s="19"/>
      <c r="C9" s="20">
        <f>SUM(C6:C8)</f>
        <v>65250</v>
      </c>
    </row>
    <row r="10" spans="1:3" ht="12.75">
      <c r="A10" s="9" t="s">
        <v>8</v>
      </c>
      <c r="B10" s="10"/>
      <c r="C10" s="21"/>
    </row>
    <row r="11" spans="1:3" ht="12.75">
      <c r="A11" s="22" t="s">
        <v>9</v>
      </c>
      <c r="B11" s="16"/>
      <c r="C11" s="17"/>
    </row>
    <row r="12" spans="1:3" ht="12.75">
      <c r="A12" s="15">
        <v>501420</v>
      </c>
      <c r="B12" s="23" t="s">
        <v>10</v>
      </c>
      <c r="C12" s="24">
        <v>35000</v>
      </c>
    </row>
    <row r="13" spans="1:3" ht="12.75">
      <c r="A13" s="25">
        <v>558510</v>
      </c>
      <c r="B13" s="13" t="s">
        <v>11</v>
      </c>
      <c r="C13" s="26">
        <v>29459</v>
      </c>
    </row>
    <row r="14" spans="1:3" ht="12.75">
      <c r="A14" s="15" t="s">
        <v>12</v>
      </c>
      <c r="B14" s="16" t="s">
        <v>42</v>
      </c>
      <c r="C14" s="26">
        <v>70000</v>
      </c>
    </row>
    <row r="15" spans="1:3" ht="12.75">
      <c r="A15" s="27" t="s">
        <v>13</v>
      </c>
      <c r="B15" s="16" t="s">
        <v>14</v>
      </c>
      <c r="C15" s="28">
        <v>15000</v>
      </c>
    </row>
    <row r="16" spans="1:3" ht="12.75">
      <c r="A16" s="29" t="s">
        <v>15</v>
      </c>
      <c r="B16" s="30"/>
      <c r="C16" s="31">
        <f>SUM(C12:C15)</f>
        <v>149459</v>
      </c>
    </row>
    <row r="17" spans="1:3" ht="12.75">
      <c r="A17" s="33" t="s">
        <v>16</v>
      </c>
      <c r="B17" s="13"/>
      <c r="C17" s="26"/>
    </row>
    <row r="18" spans="1:3" ht="12.75">
      <c r="A18" s="15">
        <v>502300</v>
      </c>
      <c r="B18" s="23" t="s">
        <v>17</v>
      </c>
      <c r="C18" s="17">
        <v>115000</v>
      </c>
    </row>
    <row r="19" spans="1:3" ht="12.75">
      <c r="A19" s="27">
        <v>502400</v>
      </c>
      <c r="B19" s="16" t="s">
        <v>18</v>
      </c>
      <c r="C19" s="17">
        <v>10000</v>
      </c>
    </row>
    <row r="20" spans="1:3" ht="12.75">
      <c r="A20" s="29" t="s">
        <v>19</v>
      </c>
      <c r="B20" s="30"/>
      <c r="C20" s="31">
        <f>SUM(C18:C19)</f>
        <v>125000</v>
      </c>
    </row>
    <row r="21" spans="1:3" ht="12.75">
      <c r="A21" s="63" t="s">
        <v>20</v>
      </c>
      <c r="B21" s="63"/>
      <c r="C21" s="35"/>
    </row>
    <row r="22" spans="1:3" ht="12.75">
      <c r="A22" s="36" t="s">
        <v>21</v>
      </c>
      <c r="B22" s="37" t="s">
        <v>22</v>
      </c>
      <c r="C22" s="24">
        <v>35000</v>
      </c>
    </row>
    <row r="23" spans="1:3" ht="12.75">
      <c r="A23" s="12"/>
      <c r="B23" s="38"/>
      <c r="C23" s="26"/>
    </row>
    <row r="24" spans="1:3" ht="12.75">
      <c r="A24" s="39" t="s">
        <v>23</v>
      </c>
      <c r="B24" s="34" t="s">
        <v>24</v>
      </c>
      <c r="C24" s="14">
        <v>9000</v>
      </c>
    </row>
    <row r="25" spans="1:3" ht="12.75">
      <c r="A25" s="64" t="s">
        <v>25</v>
      </c>
      <c r="B25" s="64"/>
      <c r="C25" s="31">
        <f>SUM(C22:C24)</f>
        <v>44000</v>
      </c>
    </row>
    <row r="26" spans="1:3" ht="12.75">
      <c r="A26" s="40" t="s">
        <v>26</v>
      </c>
      <c r="B26" s="37"/>
      <c r="C26" s="32"/>
    </row>
    <row r="27" spans="1:3" ht="12.75">
      <c r="A27" s="15" t="s">
        <v>27</v>
      </c>
      <c r="B27" s="37" t="s">
        <v>46</v>
      </c>
      <c r="C27" s="24">
        <v>65000</v>
      </c>
    </row>
    <row r="28" spans="1:4" ht="12.75">
      <c r="A28" s="41" t="s">
        <v>28</v>
      </c>
      <c r="B28" s="42"/>
      <c r="C28" s="43">
        <f>SUM(C27)</f>
        <v>65000</v>
      </c>
      <c r="D28" s="44"/>
    </row>
    <row r="29" spans="1:3" ht="15">
      <c r="A29" s="15" t="s">
        <v>29</v>
      </c>
      <c r="B29" s="23" t="s">
        <v>48</v>
      </c>
      <c r="C29" s="28">
        <v>108000</v>
      </c>
    </row>
    <row r="30" spans="1:3" ht="12.75">
      <c r="A30" s="45" t="s">
        <v>30</v>
      </c>
      <c r="B30" s="46"/>
      <c r="C30" s="31">
        <f>SUM(C29)</f>
        <v>108000</v>
      </c>
    </row>
    <row r="31" spans="1:3" ht="12.75">
      <c r="A31" s="4" t="s">
        <v>31</v>
      </c>
      <c r="B31" s="8"/>
      <c r="C31" s="47">
        <v>36720</v>
      </c>
    </row>
    <row r="32" spans="1:3" ht="12.75">
      <c r="A32" s="48">
        <v>527</v>
      </c>
      <c r="B32" s="23" t="s">
        <v>43</v>
      </c>
      <c r="C32" s="24">
        <v>2160</v>
      </c>
    </row>
    <row r="33" spans="1:3" ht="12.75">
      <c r="A33" s="12" t="s">
        <v>32</v>
      </c>
      <c r="B33" s="13" t="s">
        <v>33</v>
      </c>
      <c r="C33" s="26">
        <v>4536</v>
      </c>
    </row>
    <row r="34" spans="1:3" ht="12.75">
      <c r="A34" s="49" t="s">
        <v>34</v>
      </c>
      <c r="B34" s="50"/>
      <c r="C34" s="51">
        <f>SUM(C31:C33)</f>
        <v>43416</v>
      </c>
    </row>
    <row r="35" spans="1:6" ht="12.75">
      <c r="A35" s="52" t="s">
        <v>35</v>
      </c>
      <c r="B35" s="53"/>
      <c r="C35" s="54">
        <v>534875</v>
      </c>
      <c r="E35" s="55"/>
      <c r="F35" t="s">
        <v>1</v>
      </c>
    </row>
    <row r="36" spans="1:7" ht="12.75">
      <c r="A36" s="29" t="s">
        <v>36</v>
      </c>
      <c r="B36" s="56"/>
      <c r="C36" s="57">
        <f>SUM(C9-C35)</f>
        <v>-469625</v>
      </c>
      <c r="G36" t="s">
        <v>37</v>
      </c>
    </row>
    <row r="37" spans="1:3" ht="12.75">
      <c r="A37" s="60"/>
      <c r="B37" s="61"/>
      <c r="C37" s="62"/>
    </row>
    <row r="38" spans="1:3" ht="12.75">
      <c r="A38" s="60" t="s">
        <v>41</v>
      </c>
      <c r="B38" s="61"/>
      <c r="C38" s="62">
        <v>2917604</v>
      </c>
    </row>
    <row r="39" spans="1:3" ht="12.75">
      <c r="A39" s="60" t="s">
        <v>40</v>
      </c>
      <c r="B39" s="61"/>
      <c r="C39" s="62">
        <v>2917604</v>
      </c>
    </row>
    <row r="40" ht="12.75">
      <c r="C40" s="58" t="s">
        <v>1</v>
      </c>
    </row>
    <row r="41" ht="12.75">
      <c r="A41" t="s">
        <v>45</v>
      </c>
    </row>
    <row r="43" ht="12.75">
      <c r="A43" t="s">
        <v>38</v>
      </c>
    </row>
    <row r="45" ht="12.75">
      <c r="A45" t="s">
        <v>39</v>
      </c>
    </row>
    <row r="47" ht="12.75">
      <c r="A47" t="s">
        <v>49</v>
      </c>
    </row>
    <row r="48" ht="12.75">
      <c r="A48" t="s">
        <v>44</v>
      </c>
    </row>
    <row r="54" ht="12.75">
      <c r="C54" s="59"/>
    </row>
  </sheetData>
  <sheetProtection/>
  <mergeCells count="2">
    <mergeCell ref="A21:B21"/>
    <mergeCell ref="A25:B25"/>
  </mergeCells>
  <printOptions/>
  <pageMargins left="0.7875" right="0.7875" top="0.6298611111111111" bottom="0.6298611111111111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6298611111111111" bottom="0.629861111111111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6298611111111111" bottom="0.629861111111111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Účetní</cp:lastModifiedBy>
  <cp:lastPrinted>2018-12-10T12:06:06Z</cp:lastPrinted>
  <dcterms:created xsi:type="dcterms:W3CDTF">2017-10-31T12:36:23Z</dcterms:created>
  <dcterms:modified xsi:type="dcterms:W3CDTF">2018-12-10T12:08:16Z</dcterms:modified>
  <cp:category/>
  <cp:version/>
  <cp:contentType/>
  <cp:contentStatus/>
</cp:coreProperties>
</file>